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00" yWindow="-15" windowWidth="12045" windowHeight="9840"/>
  </bookViews>
  <sheets>
    <sheet name="7月" sheetId="5" r:id="rId1"/>
  </sheets>
  <calcPr calcId="124519"/>
</workbook>
</file>

<file path=xl/calcChain.xml><?xml version="1.0" encoding="utf-8"?>
<calcChain xmlns="http://schemas.openxmlformats.org/spreadsheetml/2006/main">
  <c r="V8" i="5"/>
  <c r="AM8"/>
  <c r="AM7"/>
  <c r="AL7"/>
  <c r="AL8"/>
  <c r="AK8"/>
  <c r="AI8"/>
  <c r="AH8"/>
  <c r="AG8"/>
  <c r="AB8"/>
  <c r="S8"/>
  <c r="O8"/>
  <c r="L8"/>
  <c r="H8"/>
  <c r="E8"/>
  <c r="AI7"/>
  <c r="AK7" s="1"/>
  <c r="AH7"/>
  <c r="AG7"/>
  <c r="AB7"/>
  <c r="V7"/>
  <c r="S7"/>
  <c r="O7"/>
  <c r="L7"/>
  <c r="H7"/>
  <c r="E7"/>
  <c r="AN8" l="1"/>
  <c r="AN7"/>
</calcChain>
</file>

<file path=xl/sharedStrings.xml><?xml version="1.0" encoding="utf-8"?>
<sst xmlns="http://schemas.openxmlformats.org/spreadsheetml/2006/main" count="105" uniqueCount="62">
  <si>
    <t xml:space="preserve"> 单位：万元</t>
    <phoneticPr fontId="2" type="noConversion"/>
  </si>
  <si>
    <t>公务接待费</t>
    <phoneticPr fontId="2" type="noConversion"/>
  </si>
  <si>
    <t>公务用车购置经费</t>
    <phoneticPr fontId="2" type="noConversion"/>
  </si>
  <si>
    <t>非税收入上缴情况</t>
    <phoneticPr fontId="2" type="noConversion"/>
  </si>
  <si>
    <t>备注</t>
    <phoneticPr fontId="2" type="noConversion"/>
  </si>
  <si>
    <t>增减%</t>
    <phoneticPr fontId="2" type="noConversion"/>
  </si>
  <si>
    <t>其中出国培训费</t>
    <phoneticPr fontId="2" type="noConversion"/>
  </si>
  <si>
    <t>项目名称</t>
    <phoneticPr fontId="2" type="noConversion"/>
  </si>
  <si>
    <t>当月数</t>
    <phoneticPr fontId="2" type="noConversion"/>
  </si>
  <si>
    <t>累计数</t>
    <phoneticPr fontId="2" type="noConversion"/>
  </si>
  <si>
    <t>预算数</t>
    <phoneticPr fontId="1" type="noConversion"/>
  </si>
  <si>
    <t>2022年</t>
    <phoneticPr fontId="2" type="noConversion"/>
  </si>
  <si>
    <t>执行数</t>
    <phoneticPr fontId="1" type="noConversion"/>
  </si>
  <si>
    <t>2021年</t>
    <phoneticPr fontId="1" type="noConversion"/>
  </si>
  <si>
    <t>2022年</t>
    <phoneticPr fontId="1" type="noConversion"/>
  </si>
  <si>
    <t>2021年</t>
    <phoneticPr fontId="2" type="noConversion"/>
  </si>
  <si>
    <t>公务用车运行经费</t>
    <phoneticPr fontId="2" type="noConversion"/>
  </si>
  <si>
    <t>公务出国（境）经费</t>
    <phoneticPr fontId="2" type="noConversion"/>
  </si>
  <si>
    <t>三公支出总计</t>
    <phoneticPr fontId="2" type="noConversion"/>
  </si>
  <si>
    <t>项目名称</t>
    <phoneticPr fontId="1" type="noConversion"/>
  </si>
  <si>
    <t>当月数</t>
    <phoneticPr fontId="1" type="noConversion"/>
  </si>
  <si>
    <t>累计数</t>
    <phoneticPr fontId="1" type="noConversion"/>
  </si>
  <si>
    <t>每月序时进度</t>
  </si>
  <si>
    <t>每月序时进度</t>
    <phoneticPr fontId="1" type="noConversion"/>
  </si>
  <si>
    <t>勾稽关系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</si>
  <si>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</si>
  <si>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</si>
  <si>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</si>
  <si>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</si>
  <si>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</si>
  <si>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</si>
  <si>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</si>
  <si>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</si>
  <si>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</si>
  <si>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</si>
  <si>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</si>
  <si>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</si>
  <si>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</si>
  <si>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</si>
  <si>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</si>
  <si>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</si>
  <si>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</si>
  <si>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</si>
  <si>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</si>
  <si>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</si>
  <si>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</si>
  <si>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</si>
  <si>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</si>
  <si>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累计月数/12个月</t>
    <phoneticPr fontId="1" type="noConversion"/>
  </si>
  <si>
    <t>(B-A)/A</t>
    <phoneticPr fontId="1" type="noConversion"/>
  </si>
  <si>
    <t>(D-C)/C</t>
    <phoneticPr fontId="1" type="noConversion"/>
  </si>
  <si>
    <t>(F-E)/E</t>
    <phoneticPr fontId="1" type="noConversion"/>
  </si>
  <si>
    <t>(J-I)/I</t>
    <phoneticPr fontId="1" type="noConversion"/>
  </si>
  <si>
    <t>(L-K)/K</t>
    <phoneticPr fontId="1" type="noConversion"/>
  </si>
  <si>
    <t>O</t>
    <phoneticPr fontId="1" type="noConversion"/>
  </si>
  <si>
    <t>(O-M)/M</t>
    <phoneticPr fontId="1" type="noConversion"/>
  </si>
  <si>
    <t>(V-U)/U</t>
    <phoneticPr fontId="1" type="noConversion"/>
  </si>
  <si>
    <t>(X-W)/W</t>
    <phoneticPr fontId="1" type="noConversion"/>
  </si>
  <si>
    <t>(S-Q)/Q</t>
    <phoneticPr fontId="1" type="noConversion"/>
  </si>
  <si>
    <t>(H-G)/G</t>
    <phoneticPr fontId="1" type="noConversion"/>
  </si>
  <si>
    <t>填报单位：西藏文化旅游创意园区管理委员会</t>
    <phoneticPr fontId="2" type="noConversion"/>
  </si>
  <si>
    <t>2022年7月三公经费支出对比表及非税收入统计表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</si>
</sst>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"/>
  <sheetViews>
    <sheetView tabSelected="1" workbookViewId="0">
      <selection activeCell="K17" sqref="K17"/>
    </sheetView>
  </sheetViews>
  <sheetFormatPr defaultColWidth="9" defaultRowHeight="13.5"/>
  <cols>
    <col min="1" max="1" width="9" style="5"/>
    <col min="2" max="2" width="6.25" style="5" customWidth="1"/>
    <col min="3" max="3" width="5.625" style="5" customWidth="1"/>
    <col min="4" max="4" width="7.875" style="5" customWidth="1"/>
    <col min="5" max="5" width="9" style="5"/>
    <col min="6" max="6" width="5.25" style="5" customWidth="1"/>
    <col min="7" max="7" width="5.5" style="5" customWidth="1"/>
    <col min="8" max="8" width="9" style="5"/>
    <col min="9" max="9" width="5.625" style="5" customWidth="1"/>
    <col min="10" max="10" width="5.25" style="5" customWidth="1"/>
    <col min="11" max="11" width="8.625" style="5" customWidth="1"/>
    <col min="12" max="12" width="9" style="5"/>
    <col min="13" max="13" width="6.125" style="5" customWidth="1"/>
    <col min="14" max="14" width="5.75" style="5" customWidth="1"/>
    <col min="15" max="15" width="9" style="5"/>
    <col min="16" max="17" width="6.625" style="5" customWidth="1"/>
    <col min="18" max="18" width="8.625" style="5" customWidth="1"/>
    <col min="19" max="21" width="6.625" style="5" customWidth="1"/>
    <col min="22" max="22" width="9" style="5"/>
    <col min="23" max="23" width="5.75" style="5" customWidth="1"/>
    <col min="24" max="24" width="5.625" style="5" customWidth="1"/>
    <col min="25" max="25" width="5.5" style="5" customWidth="1"/>
    <col min="26" max="26" width="6.625" style="5" customWidth="1"/>
    <col min="27" max="27" width="8.5" style="5" customWidth="1"/>
    <col min="28" max="28" width="9" style="5"/>
    <col min="29" max="32" width="6.625" style="5" customWidth="1"/>
    <col min="33" max="33" width="9" style="5"/>
    <col min="34" max="35" width="6.625" style="5" customWidth="1"/>
    <col min="36" max="36" width="7.875" style="5" customWidth="1"/>
    <col min="37" max="37" width="9" style="5"/>
    <col min="38" max="39" width="6.625" style="5" customWidth="1"/>
    <col min="40" max="40" width="9" style="5"/>
    <col min="41" max="41" width="4.375" style="5" customWidth="1"/>
    <col min="42" max="42" width="5.375" style="5" customWidth="1"/>
    <col min="43" max="43" width="4.125" style="5" customWidth="1"/>
    <col min="44" max="44" width="4.75" style="5" customWidth="1"/>
    <col min="45" max="16384" width="9" style="5"/>
  </cols>
  <sheetData>
    <row r="1" spans="1:44" ht="37.5" customHeight="1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s="6" customFormat="1" ht="30.75" customHeight="1">
      <c r="A2" s="27" t="s">
        <v>60</v>
      </c>
      <c r="B2" s="27"/>
      <c r="C2" s="27"/>
      <c r="D2" s="27"/>
      <c r="E2" s="27"/>
      <c r="F2" s="27"/>
      <c r="G2" s="27"/>
      <c r="H2" s="27"/>
      <c r="I2" s="3"/>
      <c r="J2" s="3"/>
      <c r="L2" s="3"/>
      <c r="M2" s="18"/>
      <c r="N2" s="18"/>
      <c r="O2" s="3"/>
      <c r="P2" s="3"/>
      <c r="Q2" s="3"/>
      <c r="R2" s="3"/>
      <c r="S2" s="3"/>
      <c r="T2" s="3"/>
      <c r="U2" s="3"/>
      <c r="V2" s="3"/>
      <c r="W2" s="3"/>
      <c r="X2" s="18"/>
      <c r="Y2" s="1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4"/>
      <c r="AQ2" s="18" t="s">
        <v>0</v>
      </c>
      <c r="AR2" s="18"/>
    </row>
    <row r="3" spans="1:44" s="7" customFormat="1" ht="38.25" customHeight="1">
      <c r="A3" s="26" t="s">
        <v>19</v>
      </c>
      <c r="B3" s="19" t="s">
        <v>1</v>
      </c>
      <c r="C3" s="20"/>
      <c r="D3" s="20"/>
      <c r="E3" s="20"/>
      <c r="F3" s="20"/>
      <c r="G3" s="20"/>
      <c r="H3" s="21"/>
      <c r="I3" s="19" t="s">
        <v>2</v>
      </c>
      <c r="J3" s="20"/>
      <c r="K3" s="20"/>
      <c r="L3" s="20"/>
      <c r="M3" s="20"/>
      <c r="N3" s="20"/>
      <c r="O3" s="21"/>
      <c r="P3" s="19" t="s">
        <v>16</v>
      </c>
      <c r="Q3" s="20"/>
      <c r="R3" s="20"/>
      <c r="S3" s="20"/>
      <c r="T3" s="20"/>
      <c r="U3" s="20"/>
      <c r="V3" s="21"/>
      <c r="W3" s="19" t="s">
        <v>17</v>
      </c>
      <c r="X3" s="20"/>
      <c r="Y3" s="20"/>
      <c r="Z3" s="20"/>
      <c r="AA3" s="20"/>
      <c r="AB3" s="20"/>
      <c r="AC3" s="20"/>
      <c r="AD3" s="20"/>
      <c r="AE3" s="20"/>
      <c r="AF3" s="20"/>
      <c r="AG3" s="21"/>
      <c r="AH3" s="19" t="s">
        <v>18</v>
      </c>
      <c r="AI3" s="20"/>
      <c r="AJ3" s="20"/>
      <c r="AK3" s="20"/>
      <c r="AL3" s="20"/>
      <c r="AM3" s="20"/>
      <c r="AN3" s="21"/>
      <c r="AO3" s="22" t="s">
        <v>3</v>
      </c>
      <c r="AP3" s="22"/>
      <c r="AQ3" s="22"/>
      <c r="AR3" s="23" t="s">
        <v>4</v>
      </c>
    </row>
    <row r="4" spans="1:44" s="7" customFormat="1" ht="38.25" customHeight="1">
      <c r="A4" s="26"/>
      <c r="B4" s="19" t="s">
        <v>10</v>
      </c>
      <c r="C4" s="20"/>
      <c r="D4" s="20"/>
      <c r="E4" s="21"/>
      <c r="F4" s="19" t="s">
        <v>12</v>
      </c>
      <c r="G4" s="20"/>
      <c r="H4" s="21"/>
      <c r="I4" s="19" t="s">
        <v>10</v>
      </c>
      <c r="J4" s="20"/>
      <c r="K4" s="20"/>
      <c r="L4" s="21"/>
      <c r="M4" s="19" t="s">
        <v>12</v>
      </c>
      <c r="N4" s="20"/>
      <c r="O4" s="21"/>
      <c r="P4" s="19" t="s">
        <v>10</v>
      </c>
      <c r="Q4" s="20"/>
      <c r="R4" s="20"/>
      <c r="S4" s="21"/>
      <c r="T4" s="19" t="s">
        <v>12</v>
      </c>
      <c r="U4" s="20"/>
      <c r="V4" s="21"/>
      <c r="W4" s="19" t="s">
        <v>10</v>
      </c>
      <c r="X4" s="20"/>
      <c r="Y4" s="20"/>
      <c r="Z4" s="20"/>
      <c r="AA4" s="20"/>
      <c r="AB4" s="21"/>
      <c r="AC4" s="19" t="s">
        <v>12</v>
      </c>
      <c r="AD4" s="20"/>
      <c r="AE4" s="20"/>
      <c r="AF4" s="20"/>
      <c r="AG4" s="21"/>
      <c r="AH4" s="19" t="s">
        <v>10</v>
      </c>
      <c r="AI4" s="20"/>
      <c r="AJ4" s="20"/>
      <c r="AK4" s="21"/>
      <c r="AL4" s="19" t="s">
        <v>12</v>
      </c>
      <c r="AM4" s="20"/>
      <c r="AN4" s="21"/>
      <c r="AO4" s="16" t="s">
        <v>7</v>
      </c>
      <c r="AP4" s="16" t="s">
        <v>8</v>
      </c>
      <c r="AQ4" s="16" t="s">
        <v>9</v>
      </c>
      <c r="AR4" s="24"/>
    </row>
    <row r="5" spans="1:44" s="7" customFormat="1" ht="54.75" customHeight="1">
      <c r="A5" s="26"/>
      <c r="B5" s="1" t="s">
        <v>15</v>
      </c>
      <c r="C5" s="1" t="s">
        <v>11</v>
      </c>
      <c r="D5" s="1" t="s">
        <v>23</v>
      </c>
      <c r="E5" s="1" t="s">
        <v>5</v>
      </c>
      <c r="F5" s="1" t="s">
        <v>13</v>
      </c>
      <c r="G5" s="1" t="s">
        <v>14</v>
      </c>
      <c r="H5" s="1" t="s">
        <v>5</v>
      </c>
      <c r="I5" s="1" t="s">
        <v>15</v>
      </c>
      <c r="J5" s="1" t="s">
        <v>11</v>
      </c>
      <c r="K5" s="1" t="s">
        <v>23</v>
      </c>
      <c r="L5" s="1" t="s">
        <v>5</v>
      </c>
      <c r="M5" s="1" t="s">
        <v>13</v>
      </c>
      <c r="N5" s="1" t="s">
        <v>14</v>
      </c>
      <c r="O5" s="1" t="s">
        <v>5</v>
      </c>
      <c r="P5" s="1" t="s">
        <v>15</v>
      </c>
      <c r="Q5" s="1" t="s">
        <v>11</v>
      </c>
      <c r="R5" s="1" t="s">
        <v>22</v>
      </c>
      <c r="S5" s="1" t="s">
        <v>5</v>
      </c>
      <c r="T5" s="1" t="s">
        <v>13</v>
      </c>
      <c r="U5" s="1" t="s">
        <v>14</v>
      </c>
      <c r="V5" s="1" t="s">
        <v>5</v>
      </c>
      <c r="W5" s="1" t="s">
        <v>15</v>
      </c>
      <c r="X5" s="2" t="s">
        <v>6</v>
      </c>
      <c r="Y5" s="1" t="s">
        <v>11</v>
      </c>
      <c r="Z5" s="2" t="s">
        <v>6</v>
      </c>
      <c r="AA5" s="1" t="s">
        <v>22</v>
      </c>
      <c r="AB5" s="1" t="s">
        <v>5</v>
      </c>
      <c r="AC5" s="1" t="s">
        <v>13</v>
      </c>
      <c r="AD5" s="2" t="s">
        <v>6</v>
      </c>
      <c r="AE5" s="1" t="s">
        <v>14</v>
      </c>
      <c r="AF5" s="2" t="s">
        <v>6</v>
      </c>
      <c r="AG5" s="1" t="s">
        <v>5</v>
      </c>
      <c r="AH5" s="1" t="s">
        <v>15</v>
      </c>
      <c r="AI5" s="1" t="s">
        <v>11</v>
      </c>
      <c r="AJ5" s="1" t="s">
        <v>22</v>
      </c>
      <c r="AK5" s="1" t="s">
        <v>5</v>
      </c>
      <c r="AL5" s="1" t="s">
        <v>13</v>
      </c>
      <c r="AM5" s="1" t="s">
        <v>14</v>
      </c>
      <c r="AN5" s="1" t="s">
        <v>5</v>
      </c>
      <c r="AO5" s="17"/>
      <c r="AP5" s="17"/>
      <c r="AQ5" s="17"/>
      <c r="AR5" s="25"/>
    </row>
    <row r="6" spans="1:44" s="7" customFormat="1" ht="38.25" customHeight="1">
      <c r="A6" s="12" t="s">
        <v>24</v>
      </c>
      <c r="B6" s="1" t="s">
        <v>25</v>
      </c>
      <c r="C6" s="1" t="s">
        <v>26</v>
      </c>
      <c r="D6" s="1" t="s">
        <v>48</v>
      </c>
      <c r="E6" s="1" t="s">
        <v>49</v>
      </c>
      <c r="F6" s="1" t="s">
        <v>27</v>
      </c>
      <c r="G6" s="1" t="s">
        <v>28</v>
      </c>
      <c r="H6" s="1" t="s">
        <v>50</v>
      </c>
      <c r="I6" s="1" t="s">
        <v>29</v>
      </c>
      <c r="J6" s="1" t="s">
        <v>30</v>
      </c>
      <c r="K6" s="1" t="s">
        <v>48</v>
      </c>
      <c r="L6" s="1" t="s">
        <v>51</v>
      </c>
      <c r="M6" s="1" t="s">
        <v>31</v>
      </c>
      <c r="N6" s="1" t="s">
        <v>32</v>
      </c>
      <c r="O6" s="1" t="s">
        <v>59</v>
      </c>
      <c r="P6" s="1" t="s">
        <v>33</v>
      </c>
      <c r="Q6" s="1" t="s">
        <v>34</v>
      </c>
      <c r="R6" s="1" t="s">
        <v>48</v>
      </c>
      <c r="S6" s="1" t="s">
        <v>52</v>
      </c>
      <c r="T6" s="1" t="s">
        <v>35</v>
      </c>
      <c r="U6" s="1" t="s">
        <v>36</v>
      </c>
      <c r="V6" s="1" t="s">
        <v>53</v>
      </c>
      <c r="W6" s="1" t="s">
        <v>37</v>
      </c>
      <c r="X6" s="2" t="s">
        <v>38</v>
      </c>
      <c r="Y6" s="1" t="s">
        <v>54</v>
      </c>
      <c r="Z6" s="2" t="s">
        <v>39</v>
      </c>
      <c r="AA6" s="1" t="s">
        <v>48</v>
      </c>
      <c r="AB6" s="1" t="s">
        <v>55</v>
      </c>
      <c r="AC6" s="1" t="s">
        <v>40</v>
      </c>
      <c r="AD6" s="2" t="s">
        <v>41</v>
      </c>
      <c r="AE6" s="1" t="s">
        <v>42</v>
      </c>
      <c r="AF6" s="2" t="s">
        <v>43</v>
      </c>
      <c r="AG6" s="1" t="s">
        <v>58</v>
      </c>
      <c r="AH6" s="1" t="s">
        <v>44</v>
      </c>
      <c r="AI6" s="1" t="s">
        <v>45</v>
      </c>
      <c r="AJ6" s="1" t="s">
        <v>48</v>
      </c>
      <c r="AK6" s="1" t="s">
        <v>56</v>
      </c>
      <c r="AL6" s="1" t="s">
        <v>46</v>
      </c>
      <c r="AM6" s="1" t="s">
        <v>47</v>
      </c>
      <c r="AN6" s="1" t="s">
        <v>57</v>
      </c>
      <c r="AO6" s="13"/>
      <c r="AP6" s="13"/>
      <c r="AQ6" s="13"/>
      <c r="AR6" s="14"/>
    </row>
    <row r="7" spans="1:44" s="11" customFormat="1" ht="72" customHeight="1">
      <c r="A7" s="12" t="s">
        <v>20</v>
      </c>
      <c r="B7" s="8">
        <v>0</v>
      </c>
      <c r="C7" s="8">
        <v>0.06</v>
      </c>
      <c r="D7" s="9">
        <v>0.57999999999999996</v>
      </c>
      <c r="E7" s="8" t="e">
        <f>ROUND((C7-B7)/B7,2)</f>
        <v>#DIV/0!</v>
      </c>
      <c r="F7" s="8">
        <v>0</v>
      </c>
      <c r="G7" s="8">
        <v>0.16</v>
      </c>
      <c r="H7" s="8" t="e">
        <f>ROUND((G7-F7)/F7,2)</f>
        <v>#DIV/0!</v>
      </c>
      <c r="I7" s="8">
        <v>0</v>
      </c>
      <c r="J7" s="8">
        <v>0</v>
      </c>
      <c r="K7" s="9">
        <v>0.57999999999999996</v>
      </c>
      <c r="L7" s="8" t="e">
        <f>ROUND((J7-I7)/I7,2)</f>
        <v>#DIV/0!</v>
      </c>
      <c r="M7" s="8">
        <v>0</v>
      </c>
      <c r="N7" s="8">
        <v>0</v>
      </c>
      <c r="O7" s="8" t="e">
        <f>ROUND((N7-M7)/M7,2)</f>
        <v>#DIV/0!</v>
      </c>
      <c r="P7" s="10">
        <v>1.63</v>
      </c>
      <c r="Q7" s="8">
        <v>2.23</v>
      </c>
      <c r="R7" s="9">
        <v>0.57999999999999996</v>
      </c>
      <c r="S7" s="8">
        <f>ROUND((Q7-P7)/P7,2)</f>
        <v>0.37</v>
      </c>
      <c r="T7" s="10">
        <v>1</v>
      </c>
      <c r="U7" s="10">
        <v>2.1</v>
      </c>
      <c r="V7" s="8">
        <f>ROUND((U7-T7)/T7,2)</f>
        <v>1.1000000000000001</v>
      </c>
      <c r="W7" s="8">
        <v>0</v>
      </c>
      <c r="X7" s="8">
        <v>0</v>
      </c>
      <c r="Y7" s="8">
        <v>0</v>
      </c>
      <c r="Z7" s="8">
        <v>0</v>
      </c>
      <c r="AA7" s="9">
        <v>0.57999999999999996</v>
      </c>
      <c r="AB7" s="8" t="e">
        <f>ROUND((Y7-W7)/W7,2)</f>
        <v>#DIV/0!</v>
      </c>
      <c r="AC7" s="8">
        <v>0</v>
      </c>
      <c r="AD7" s="8">
        <v>0</v>
      </c>
      <c r="AE7" s="8">
        <v>0</v>
      </c>
      <c r="AF7" s="8">
        <v>0</v>
      </c>
      <c r="AG7" s="8" t="e">
        <f>ROUND((AE7-AC7)/AC7,2)</f>
        <v>#DIV/0!</v>
      </c>
      <c r="AH7" s="8">
        <f>B7+I7+P7+W7</f>
        <v>1.63</v>
      </c>
      <c r="AI7" s="8">
        <f>C7+J7+Q7+X7</f>
        <v>2.29</v>
      </c>
      <c r="AJ7" s="9">
        <v>0.57999999999999996</v>
      </c>
      <c r="AK7" s="8">
        <f>ROUND((AI7-AH7)/AH7,2)</f>
        <v>0.4</v>
      </c>
      <c r="AL7" s="8">
        <f>F7+M7+T7+Z7</f>
        <v>1</v>
      </c>
      <c r="AM7" s="8">
        <f>G7+N7+U7+AE7</f>
        <v>2.2600000000000002</v>
      </c>
      <c r="AN7" s="8">
        <f>ROUND((AM7-AL7)/AL7,2)</f>
        <v>1.26</v>
      </c>
      <c r="AO7" s="8"/>
      <c r="AP7" s="8"/>
      <c r="AQ7" s="8"/>
      <c r="AR7" s="8"/>
    </row>
    <row r="8" spans="1:44" s="11" customFormat="1" ht="72" customHeight="1">
      <c r="A8" s="12" t="s">
        <v>21</v>
      </c>
      <c r="B8" s="8">
        <v>0</v>
      </c>
      <c r="C8" s="8">
        <v>0.42</v>
      </c>
      <c r="D8" s="9">
        <v>0.57999999999999996</v>
      </c>
      <c r="E8" s="8" t="e">
        <f>ROUND((C8-B8)/B8,2)</f>
        <v>#DIV/0!</v>
      </c>
      <c r="F8" s="8">
        <v>0</v>
      </c>
      <c r="G8" s="8">
        <v>0.16</v>
      </c>
      <c r="H8" s="8" t="e">
        <f>ROUND((G8-F8)/F8,2)</f>
        <v>#DIV/0!</v>
      </c>
      <c r="I8" s="8">
        <v>0</v>
      </c>
      <c r="J8" s="8">
        <v>0</v>
      </c>
      <c r="K8" s="9">
        <v>0.57999999999999996</v>
      </c>
      <c r="L8" s="8" t="e">
        <f>ROUND((J8-I8)/I8,2)</f>
        <v>#DIV/0!</v>
      </c>
      <c r="M8" s="8">
        <v>0</v>
      </c>
      <c r="N8" s="8">
        <v>0</v>
      </c>
      <c r="O8" s="8" t="e">
        <f>ROUND((N8-M8)/M8,2)</f>
        <v>#DIV/0!</v>
      </c>
      <c r="P8" s="10">
        <v>11.41</v>
      </c>
      <c r="Q8" s="8">
        <v>15.61</v>
      </c>
      <c r="R8" s="9">
        <v>0.57999999999999996</v>
      </c>
      <c r="S8" s="8">
        <f>ROUND((Q8-P8)/P8,2)</f>
        <v>0.37</v>
      </c>
      <c r="T8" s="10">
        <v>8.4629999999999992</v>
      </c>
      <c r="U8" s="10">
        <v>10.44</v>
      </c>
      <c r="V8" s="8">
        <f>ROUND((U8-T8)/T8,2)</f>
        <v>0.23</v>
      </c>
      <c r="W8" s="8">
        <v>0</v>
      </c>
      <c r="X8" s="8">
        <v>0</v>
      </c>
      <c r="Y8" s="8">
        <v>0</v>
      </c>
      <c r="Z8" s="8">
        <v>0</v>
      </c>
      <c r="AA8" s="9">
        <v>0.57999999999999996</v>
      </c>
      <c r="AB8" s="8" t="e">
        <f>ROUND((Y8-W8)/W8,2)</f>
        <v>#DIV/0!</v>
      </c>
      <c r="AC8" s="8">
        <v>0</v>
      </c>
      <c r="AD8" s="8">
        <v>0</v>
      </c>
      <c r="AE8" s="8">
        <v>0</v>
      </c>
      <c r="AF8" s="8">
        <v>0</v>
      </c>
      <c r="AG8" s="8" t="e">
        <f>ROUND((AE8-AC8)/AC8,2)</f>
        <v>#DIV/0!</v>
      </c>
      <c r="AH8" s="8">
        <f>B8+I8+P8+W8</f>
        <v>11.41</v>
      </c>
      <c r="AI8" s="8">
        <f>C8+J8+Q8+X8</f>
        <v>16.03</v>
      </c>
      <c r="AJ8" s="9">
        <v>0.57999999999999996</v>
      </c>
      <c r="AK8" s="8">
        <f>ROUND((AI8-AH8)/AH8,2)</f>
        <v>0.4</v>
      </c>
      <c r="AL8" s="8">
        <f>F8+M8+T8+Z8</f>
        <v>8.4629999999999992</v>
      </c>
      <c r="AM8" s="8">
        <f>G8+N8+U8+AE8</f>
        <v>10.6</v>
      </c>
      <c r="AN8" s="8">
        <f>ROUND((AM8-AL8)/AL8,2)</f>
        <v>0.25</v>
      </c>
      <c r="AO8" s="8"/>
      <c r="AP8" s="8"/>
      <c r="AQ8" s="8"/>
      <c r="AR8" s="8"/>
    </row>
  </sheetData>
  <mergeCells count="26"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  <mergeCell ref="A1:AR1"/>
    <mergeCell ref="A2:H2"/>
    <mergeCell ref="M2:N2"/>
    <mergeCell ref="X2:Y2"/>
    <mergeCell ref="AQ2:AR2"/>
    <mergeCell ref="A3:A5"/>
    <mergeCell ref="B3:H3"/>
    <mergeCell ref="I3:O3"/>
    <mergeCell ref="P3:V3"/>
    <mergeCell ref="W3:AG3"/>
  </mergeCells>
  <phoneticPr fontId="1" type="noConversion"/>
  <pageMargins left="0.3" right="0.17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CN=卓玛次仁/OU=行政文教科/OU=拉萨市财政局/OU=西藏自治区财政厅/O=TIBET</dc:creator>
  <cp:lastModifiedBy>Windows 用户</cp:lastModifiedBy>
  <cp:lastPrinted>2022-08-04T09:56:06Z</cp:lastPrinted>
  <dcterms:created xsi:type="dcterms:W3CDTF">2021-04-06T11:46:46Z</dcterms:created>
  <dcterms:modified xsi:type="dcterms:W3CDTF">2023-01-07T13:19:54Z</dcterms:modified>
</cp:coreProperties>
</file>